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defaultThemeVersion="124226"/>
  <mc:AlternateContent xmlns:mc="http://schemas.openxmlformats.org/markup-compatibility/2006">
    <mc:Choice Requires="x15">
      <x15ac:absPath xmlns:x15ac="http://schemas.microsoft.com/office/spreadsheetml/2010/11/ac" url="C:\Users\pmromero\Desktop\22038991\"/>
    </mc:Choice>
  </mc:AlternateContent>
  <xr:revisionPtr revIDLastSave="0" documentId="8_{65BC3F0E-E69D-4DE4-98DD-2AE38949DB53}" xr6:coauthVersionLast="47" xr6:coauthVersionMax="47" xr10:uidLastSave="{00000000-0000-0000-0000-000000000000}"/>
  <bookViews>
    <workbookView xWindow="-120" yWindow="-120" windowWidth="20730" windowHeight="11160" xr2:uid="{00000000-000D-0000-FFFF-FFFF00000000}"/>
  </bookViews>
  <sheets>
    <sheet name="Volumes" sheetId="1" r:id="rId1"/>
    <sheet name="Specifications" sheetId="2" r:id="rId2"/>
    <sheet name="Diseños y fotos" sheetId="5" r:id="rId3"/>
    <sheet name="Validación de datos" sheetId="4" state="hidden" r:id="rId4"/>
  </sheets>
  <definedNames>
    <definedName name="_xlnm._FilterDatabase" localSheetId="3" hidden="1">'Validación de datos'!$A$1:$B$62</definedName>
    <definedName name="_xlnm._FilterDatabase" localSheetId="0" hidden="1">Volumes!$A$1:$M$2</definedName>
    <definedName name="Type_of_SIM__tipo_de_SIM">Volumes!$D$2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14" i="2" l="1"/>
  <c r="B14" i="2"/>
  <c r="C14" i="2"/>
  <c r="E14" i="2"/>
  <c r="G14" i="2"/>
  <c r="A15" i="2"/>
  <c r="B15" i="2"/>
  <c r="C15" i="2"/>
  <c r="E15" i="2"/>
  <c r="G15" i="2"/>
  <c r="E5" i="2"/>
  <c r="G5" i="2"/>
  <c r="A3" i="2" l="1"/>
  <c r="B3" i="2"/>
  <c r="C3" i="2"/>
  <c r="A4" i="2"/>
  <c r="B4" i="2"/>
  <c r="C4" i="2"/>
  <c r="A5" i="2"/>
  <c r="B5" i="2"/>
  <c r="C5" i="2"/>
  <c r="A6" i="2"/>
  <c r="B6" i="2"/>
  <c r="C6" i="2"/>
  <c r="A7" i="2"/>
  <c r="B7" i="2"/>
  <c r="C7" i="2"/>
  <c r="A8" i="2"/>
  <c r="B8" i="2"/>
  <c r="C8" i="2"/>
  <c r="A9" i="2"/>
  <c r="B9" i="2"/>
  <c r="C9" i="2"/>
  <c r="A10" i="2"/>
  <c r="B10" i="2"/>
  <c r="C10" i="2"/>
  <c r="A11" i="2"/>
  <c r="B11" i="2"/>
  <c r="C11" i="2"/>
  <c r="A12" i="2"/>
  <c r="B12" i="2"/>
  <c r="C12" i="2"/>
  <c r="A13" i="2"/>
  <c r="B13" i="2"/>
  <c r="C13" i="2"/>
  <c r="E3" i="2"/>
  <c r="E4" i="2"/>
  <c r="E6" i="2"/>
  <c r="E7" i="2"/>
  <c r="E8" i="2"/>
  <c r="E9" i="2"/>
  <c r="E10" i="2"/>
  <c r="E11" i="2"/>
  <c r="E12" i="2"/>
  <c r="E13" i="2"/>
  <c r="G3" i="2"/>
  <c r="G4" i="2"/>
  <c r="G6" i="2"/>
  <c r="G7" i="2"/>
  <c r="G8" i="2"/>
  <c r="G9" i="2"/>
  <c r="G10" i="2"/>
  <c r="G11" i="2"/>
  <c r="G12" i="2"/>
  <c r="G13" i="2"/>
  <c r="G2" i="2" l="1"/>
  <c r="C2" i="2" l="1"/>
  <c r="E2" i="2" l="1"/>
  <c r="B2" i="2"/>
  <c r="A2"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Fernandez Laso Laura</author>
  </authors>
  <commentList>
    <comment ref="B1" authorId="0" shapeId="0" xr:uid="{00000000-0006-0000-0000-000001000000}">
      <text>
        <r>
          <rPr>
            <b/>
            <sz val="9"/>
            <color indexed="81"/>
            <rFont val="Tahoma"/>
            <family val="2"/>
          </rPr>
          <t>Fernandez Laso Laura:</t>
        </r>
        <r>
          <rPr>
            <sz val="9"/>
            <color indexed="81"/>
            <rFont val="Tahoma"/>
            <family val="2"/>
          </rPr>
          <t xml:space="preserve">
Si la tarjeta se ha comprado anteriormente, por favor, utilizar la misma descripción que en años anteriores.
If the card has been purchased previously, please, use the same description than in previous years.</t>
        </r>
      </text>
    </comment>
    <comment ref="D1" authorId="0" shapeId="0" xr:uid="{00000000-0006-0000-0000-000002000000}">
      <text>
        <r>
          <rPr>
            <b/>
            <sz val="9"/>
            <color indexed="81"/>
            <rFont val="Tahoma"/>
            <family val="2"/>
          </rPr>
          <t>Fernandez Laso Laura:</t>
        </r>
        <r>
          <rPr>
            <sz val="9"/>
            <color indexed="81"/>
            <rFont val="Tahoma"/>
            <family val="2"/>
          </rPr>
          <t xml:space="preserve">
Si en el desplegable no existe la opción que desea usar, déjelo en blanco y detállelo en comentarios.
If you can't find the category in the dropdown menu, please leave it blank and describe details in comments.</t>
        </r>
      </text>
    </comment>
  </commentList>
</comments>
</file>

<file path=xl/sharedStrings.xml><?xml version="1.0" encoding="utf-8"?>
<sst xmlns="http://schemas.openxmlformats.org/spreadsheetml/2006/main" count="383" uniqueCount="164">
  <si>
    <t>Scratch OFF</t>
  </si>
  <si>
    <t>Precut 2FF/3FF</t>
  </si>
  <si>
    <t>Precut 3FF</t>
  </si>
  <si>
    <t>Precut 4FF</t>
  </si>
  <si>
    <t>ARGENTINA</t>
  </si>
  <si>
    <t>Sim</t>
  </si>
  <si>
    <t>Precut</t>
  </si>
  <si>
    <t>Precut 2FF</t>
  </si>
  <si>
    <t>Scracth</t>
  </si>
  <si>
    <t>No Scratch</t>
  </si>
  <si>
    <t>Scratch</t>
  </si>
  <si>
    <t>Label</t>
  </si>
  <si>
    <t>No Label</t>
  </si>
  <si>
    <t>Guia</t>
  </si>
  <si>
    <t>No guia</t>
  </si>
  <si>
    <t>Packaging</t>
  </si>
  <si>
    <t>Celofan - no packaging</t>
  </si>
  <si>
    <t>Packaging-SIN-Celofan</t>
  </si>
  <si>
    <t>Sin Packaging</t>
  </si>
  <si>
    <t>GERMANY</t>
  </si>
  <si>
    <t>SPAIN</t>
  </si>
  <si>
    <t>CHILE</t>
  </si>
  <si>
    <t>COLOMBIA</t>
  </si>
  <si>
    <t>ECUADOR</t>
  </si>
  <si>
    <t>PERU</t>
  </si>
  <si>
    <t>URUGUAY</t>
  </si>
  <si>
    <t>VENEZUELA</t>
  </si>
  <si>
    <t>Pre-cut</t>
  </si>
  <si>
    <t>Comments / Comentarios</t>
  </si>
  <si>
    <t>Country /pais</t>
  </si>
  <si>
    <t>Type of Card /Tipo de tarjeta</t>
  </si>
  <si>
    <t>Package / EMBALAJE</t>
  </si>
  <si>
    <t>Precut 2FF/3FF/4FF</t>
  </si>
  <si>
    <t>Precut MFF2</t>
  </si>
  <si>
    <t>APPLET</t>
  </si>
  <si>
    <t>Packaging-Celofan</t>
  </si>
  <si>
    <t>No precut</t>
  </si>
  <si>
    <t>Celofan hanger-no packaging</t>
  </si>
  <si>
    <t>INCOTERM</t>
  </si>
  <si>
    <t>DDP</t>
  </si>
  <si>
    <t>FCA</t>
  </si>
  <si>
    <t>CIP</t>
  </si>
  <si>
    <t>EXW</t>
  </si>
  <si>
    <t>INCOTERM
ADDRESS</t>
  </si>
  <si>
    <t>Forecast /Cantidades estimadas</t>
  </si>
  <si>
    <t>Country / País</t>
  </si>
  <si>
    <t>Description / Descripción</t>
  </si>
  <si>
    <t>BRASIL</t>
  </si>
  <si>
    <t>64K-LTE-R5</t>
  </si>
  <si>
    <t>64K-LTE-R5 1/2</t>
  </si>
  <si>
    <t>64K-LTE-R8</t>
  </si>
  <si>
    <t>64K-LTE-R8 1/2</t>
  </si>
  <si>
    <t>64K-M2M eUICC v1 PR-R6</t>
  </si>
  <si>
    <t>64K-M2M NORMAL-R5</t>
  </si>
  <si>
    <t>64K-M2M NORMAL-R6</t>
  </si>
  <si>
    <t>64K-M2M NORMAL-R8</t>
  </si>
  <si>
    <t>64K-M2M PR 3G-R5</t>
  </si>
  <si>
    <t>64K-M2M PR-R5</t>
  </si>
  <si>
    <t>64K-M2M PR-R6</t>
  </si>
  <si>
    <t>64K-M2M PR-R8</t>
  </si>
  <si>
    <t>128K-LTE-R5</t>
  </si>
  <si>
    <t>128K-LTE-R6</t>
  </si>
  <si>
    <t>128K-LTE-R6 1/2</t>
  </si>
  <si>
    <t>128K-LTE-R8</t>
  </si>
  <si>
    <t>128K-LTE-R8 1/2</t>
  </si>
  <si>
    <t>128K-M2M LITE-R6</t>
  </si>
  <si>
    <t>128K-M2M PR-R5</t>
  </si>
  <si>
    <t>300K-M2M eUICC Auto-R8</t>
  </si>
  <si>
    <t>300K-M2M eUICC-R8</t>
  </si>
  <si>
    <t>64K-LTE-R6</t>
  </si>
  <si>
    <t>64K-M2M eUICC-R8</t>
  </si>
  <si>
    <t>MEXICO</t>
  </si>
  <si>
    <t>64K-SMIP</t>
  </si>
  <si>
    <t>128K-LTE-R5 1/2</t>
  </si>
  <si>
    <t>128K-M2M LITE-R8</t>
  </si>
  <si>
    <t>128K-M2M PR-R6</t>
  </si>
  <si>
    <t>eSim Profile</t>
  </si>
  <si>
    <t>eSim Profile + QR Code</t>
  </si>
  <si>
    <t>eSim Profile + QR pdf</t>
  </si>
  <si>
    <t>eSim Profile + matching ID</t>
  </si>
  <si>
    <t>eSim QR Code</t>
  </si>
  <si>
    <t>eSim QR pdf</t>
  </si>
  <si>
    <t>eSim matching ID</t>
  </si>
  <si>
    <t>eSim Profile Generation Service</t>
  </si>
  <si>
    <t>eSim Profile Installation</t>
  </si>
  <si>
    <t>DAP</t>
  </si>
  <si>
    <t>64K-LTE-R9 1/2</t>
  </si>
  <si>
    <t>128K-LTE-R9 1/2</t>
  </si>
  <si>
    <t>64K-M2M PR-R9</t>
  </si>
  <si>
    <t>64K-M2M NORMAL-R9</t>
  </si>
  <si>
    <t>128K-M2M PR-R9</t>
  </si>
  <si>
    <t>64K-LTE-R9</t>
  </si>
  <si>
    <t>128K-LTE-R9</t>
  </si>
  <si>
    <t>128K-M2M PR-R8</t>
  </si>
  <si>
    <t>64K-M2M NORMAL-R8 1/2</t>
  </si>
  <si>
    <t>64K-M2M PR-R8 1/2</t>
  </si>
  <si>
    <t>300K-M2M eUICC-R8 1/2</t>
  </si>
  <si>
    <t>64K-M2M NORMAL-R9 1/2</t>
  </si>
  <si>
    <t>64K-M2M PR-R9 1/2</t>
  </si>
  <si>
    <t>128K-M2M PR-R8 1/2</t>
  </si>
  <si>
    <t>128K-M2M PR-R9 1/2</t>
  </si>
  <si>
    <t>128K-M2M PR-R5 1/2</t>
  </si>
  <si>
    <t>128K-M2M PR-R6 1/2</t>
  </si>
  <si>
    <t>eSim Profile M2M</t>
  </si>
  <si>
    <t>300K-M2M eUICC-R9</t>
  </si>
  <si>
    <t>300K-M2M eUICC-R9 1/2</t>
  </si>
  <si>
    <t>300K-M2M eUICC Auto-R9</t>
  </si>
  <si>
    <t>EL SALVADOR</t>
  </si>
  <si>
    <t>Forecast / Cantidades estimadas</t>
  </si>
  <si>
    <t>SIM / Tipo de SIM</t>
  </si>
  <si>
    <t>Pre-cut / Tipo de precorte</t>
  </si>
  <si>
    <t>Scratch / Tipo de Scratch</t>
  </si>
  <si>
    <t>Label / Tipo de etiqueta</t>
  </si>
  <si>
    <t>Pocket Guide / Tipo de Guía</t>
  </si>
  <si>
    <t>Packaging / Tipo de envoltorio</t>
  </si>
  <si>
    <t>Packaging details /Descripción del envoltorio</t>
  </si>
  <si>
    <t>SIM Card technnical details /Descripción de la tarjeta</t>
  </si>
  <si>
    <t>Label specification / Descripción de la etiqueta</t>
  </si>
  <si>
    <t>Guide POCKET - BUCKLET specification /Descripción de la Guía</t>
  </si>
  <si>
    <t>Lead Time / Tiempos de Entrega</t>
  </si>
  <si>
    <t>64K-LTE NO crypto-R9</t>
  </si>
  <si>
    <t>64K-LTE NO crypto-R9 1/2</t>
  </si>
  <si>
    <t>128K-LTE NO crypto-R9</t>
  </si>
  <si>
    <t>128K-LTE NO crypto-R9 1/2</t>
  </si>
  <si>
    <t>64K-M2M-VQFN8</t>
  </si>
  <si>
    <t>eSim Profile + QR csv</t>
  </si>
  <si>
    <t>VMO2</t>
  </si>
  <si>
    <t>AR-128K-LTE-R8 1/2-2/3/4FF-BLI-PRE</t>
  </si>
  <si>
    <t>AR-128K-LTE-R9 1/2-2/3/4FF-BLI-PRE</t>
  </si>
  <si>
    <t>AR-128K-LTE-R8 1/2-2/3/4FF-BLI-POS</t>
  </si>
  <si>
    <t>AR-128K-LTE-R9 1/2-2/3/4FF-BLI-POS</t>
  </si>
  <si>
    <t>AR-128K-LTE-R6 1/2-2/3/4FF-BLI-TUENTI</t>
  </si>
  <si>
    <t>AR-128K-LTE-R8 1/2-2/3/4FF-BLI-TUENTI</t>
  </si>
  <si>
    <t>AR-128K-LTE-R8-2/3/4FF-CEL-GUI-FWT</t>
  </si>
  <si>
    <t>AR-ESIM-R8-CEL-GUI</t>
  </si>
  <si>
    <t>Esim  Celofan + Mini guia - FLOW PACK</t>
  </si>
  <si>
    <t>AR-128K-LTE-R8 1/2-2/3/4FF-BLI-MULTI</t>
  </si>
  <si>
    <t>AR-128K-LTE-R8 1/2-2/3/4FF-BLI-PREDIG</t>
  </si>
  <si>
    <t>Movistar Prepago R8 Half Simcard</t>
  </si>
  <si>
    <t>Movistar Prepago Digital R8 Half Simcard</t>
  </si>
  <si>
    <t>Movistar Prepago R9 Half Simcard</t>
  </si>
  <si>
    <t>Movistar Pospago R8 Half Simcard</t>
  </si>
  <si>
    <t>Movistar Pospago R9 Half Simcard</t>
  </si>
  <si>
    <t>Movistar Multitramite R8 Half Simcard</t>
  </si>
  <si>
    <t>Simcard Tuenti R6 Half Simcard</t>
  </si>
  <si>
    <t>Simcard Tuenti R8 Half Simcard</t>
  </si>
  <si>
    <t>Simcard FWT volte</t>
  </si>
  <si>
    <t xml:space="preserve">Chip: 128 Kb,Java interoperable. Release 8
Material: ABS / ABS+PVC. Dimensiones: 43 x 54 mm.
Acabado: bordes redondeados, Colores: 4 + 4
Información: personalización de PIN1, PUK1, cod de activacion, Iccid
</t>
  </si>
  <si>
    <t xml:space="preserve">Chip: 128 Kb,Java interoperable. Release 9
Material: ABS / ABS+PVC. Dimensiones: 43 x 54 mm.
Acabado: bordes redondeados, Colores: 4 + 4
Información: personalización de PIN1, PUK1, cod de activacion, Iccid
</t>
  </si>
  <si>
    <t xml:space="preserve">Chip: 128 Kb,Java interoperable. Release 6
Material: ABS / ABS+PVC. Dimensiones: 43 x 54 mm.
Acabado: bordes redondeados, Colores: 4 + 4
Información: personalización de PIN1, PUK1, cod de activacion, Iccid
</t>
  </si>
  <si>
    <t xml:space="preserve">Chip: 128 Kb,Java interoperable. Release 8
Material: ABS / ABS+PVC. Dimensiones: 85 x 54 mm.
Acabado: bordes redondeados, Colores: 4 + 4
Información: personalización de PIN1, PUK1, cod de activacion, Iccid
</t>
  </si>
  <si>
    <t xml:space="preserve">Material: ABS / ABS+PVC. Dimensiones: 85 x 54 mm.
Acabado: bordes redondeados, Colores: 4 + 4
Información: personalización de PIN1, PUK1, cod de activacion, Iccid y QR code
</t>
  </si>
  <si>
    <t>Packaging Especial (Ver solapa Photos or designs)</t>
  </si>
  <si>
    <t>Material: Polipropileno transparente (celofán) de 25 micrones.
Dimensiones: abierto: 92 mm x 124 mm; final: 92 mm largo x 62 mm ancho.
Acabado: sellado de frente y reverso, con cierre troquelado (punteado).</t>
  </si>
  <si>
    <t>Sin Guía</t>
  </si>
  <si>
    <t xml:space="preserve">ILUSTRACION 125GR. Dimensiones: 85 x 54 mm. 
Acabado: brillante, bordes redondeados, Colores: 4+4, doble cara
personalización: NO REQUIERE
</t>
  </si>
  <si>
    <t xml:space="preserve">ILUSTRACION 125GR. Dimensiones: 85 x 108 mm. 
Acabado: brillante, bordes redondeados, Colores: 4+4, doble cara
personalización: NO REQUIERE
</t>
  </si>
  <si>
    <t>SIN ETIQUETA</t>
  </si>
  <si>
    <t>4 semanas ddp /  &gt;= 1.000.000 U. X MES</t>
  </si>
  <si>
    <t>Caja nivel 1: 50 unidades
Caja nivel 2: 5 cajas nivel 1( 250 unidades)
Caja nivel 3: 2 cajas nivel 2 (500 unidades)</t>
  </si>
  <si>
    <t>PACKAGING ESPECIAL</t>
  </si>
  <si>
    <t xml:space="preserve">LA IMAGEN ES REFERENCIAL, </t>
  </si>
  <si>
    <t>GUIA</t>
  </si>
  <si>
    <t>CARDWALLET 90x57mm final, ILUSTRACION 180 GR, 4+4 COLORES,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</si>
</sst>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_€_-;\-* #,##0.00\ _€_-;_-* &quot;-&quot;??\ _€_-;_-@_-"/>
    <numFmt numFmtId="165" formatCode="[$$-1009]#,##0.00"/>
  </numFmts>
  <fonts count="16" x14ac:knownFonts="1">
    <font>
      <sz val="11"/>
      <color theme="1"/>
      <name val="Calibri"/>
      <family val="2"/>
      <scheme val="minor"/>
    </font>
    <font>
      <sz val="11"/>
      <color theme="1"/>
      <name val="Calibri"/>
      <family val="2"/>
      <scheme val="minor"/>
    </font>
    <font>
      <b/>
      <sz val="8"/>
      <name val="Calibri"/>
      <family val="2"/>
      <scheme val="minor"/>
    </font>
    <font>
      <sz val="8"/>
      <color indexed="8"/>
      <name val="Calibri"/>
      <family val="2"/>
      <scheme val="minor"/>
    </font>
    <font>
      <b/>
      <sz val="8"/>
      <name val="Arial"/>
      <family val="2"/>
    </font>
    <font>
      <b/>
      <sz val="8"/>
      <color theme="1"/>
      <name val="Arial"/>
      <family val="2"/>
    </font>
    <font>
      <sz val="8"/>
      <color theme="1"/>
      <name val="Arial"/>
      <family val="2"/>
    </font>
    <font>
      <sz val="8"/>
      <color theme="1"/>
      <name val="Calibri"/>
      <family val="2"/>
      <scheme val="minor"/>
    </font>
    <font>
      <sz val="8"/>
      <name val="Arial"/>
      <family val="2"/>
    </font>
    <font>
      <b/>
      <sz val="8"/>
      <color theme="1"/>
      <name val="Calibri"/>
      <family val="2"/>
      <scheme val="minor"/>
    </font>
    <font>
      <sz val="11"/>
      <color theme="0"/>
      <name val="Calibri"/>
      <family val="2"/>
      <scheme val="minor"/>
    </font>
    <font>
      <sz val="9"/>
      <color indexed="81"/>
      <name val="Tahoma"/>
      <family val="2"/>
    </font>
    <font>
      <b/>
      <sz val="9"/>
      <color indexed="81"/>
      <name val="Tahoma"/>
      <family val="2"/>
    </font>
    <font>
      <sz val="8"/>
      <name val="Calibri"/>
      <family val="2"/>
      <scheme val="minor"/>
    </font>
    <font>
      <sz val="8"/>
      <color rgb="FFFF0000"/>
      <name val="Calibri"/>
      <family val="2"/>
      <scheme val="minor"/>
    </font>
    <font>
      <b/>
      <sz val="11"/>
      <color theme="1"/>
      <name val="Calibri"/>
      <family val="2"/>
      <scheme val="minor"/>
    </font>
  </fonts>
  <fills count="11">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3" tint="0.39997558519241921"/>
        <bgColor indexed="64"/>
      </patternFill>
    </fill>
    <fill>
      <patternFill patternType="solid">
        <fgColor rgb="FF92D050"/>
        <bgColor indexed="64"/>
      </patternFill>
    </fill>
    <fill>
      <patternFill patternType="solid">
        <fgColor rgb="FFFFC000"/>
        <bgColor indexed="64"/>
      </patternFill>
    </fill>
    <fill>
      <patternFill patternType="solid">
        <fgColor theme="4"/>
      </patternFill>
    </fill>
    <fill>
      <patternFill patternType="solid">
        <fgColor theme="5" tint="0.79998168889431442"/>
        <bgColor indexed="64"/>
      </patternFill>
    </fill>
    <fill>
      <patternFill patternType="solid">
        <fgColor theme="7" tint="0.79998168889431442"/>
        <bgColor indexed="64"/>
      </patternFill>
    </fill>
    <fill>
      <patternFill patternType="solid">
        <fgColor rgb="FF00B0F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s>
  <cellStyleXfs count="3">
    <xf numFmtId="0" fontId="0" fillId="0" borderId="0"/>
    <xf numFmtId="164" fontId="1" fillId="0" borderId="0" applyFont="0" applyFill="0" applyBorder="0" applyAlignment="0" applyProtection="0"/>
    <xf numFmtId="0" fontId="10" fillId="7" borderId="0" applyNumberFormat="0" applyBorder="0" applyAlignment="0" applyProtection="0"/>
  </cellStyleXfs>
  <cellXfs count="35">
    <xf numFmtId="0" fontId="0" fillId="0" borderId="0" xfId="0"/>
    <xf numFmtId="165" fontId="3" fillId="3" borderId="1" xfId="0" applyNumberFormat="1" applyFont="1" applyFill="1" applyBorder="1" applyAlignment="1">
      <alignment horizontal="center" vertical="center"/>
    </xf>
    <xf numFmtId="0" fontId="4" fillId="2"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5" fillId="5" borderId="1" xfId="0" applyFont="1" applyFill="1" applyBorder="1" applyAlignment="1">
      <alignment horizontal="center" vertical="center" wrapText="1"/>
    </xf>
    <xf numFmtId="0" fontId="6" fillId="0" borderId="1" xfId="0" applyFont="1" applyBorder="1" applyAlignment="1">
      <alignment horizontal="center" vertical="center" wrapText="1"/>
    </xf>
    <xf numFmtId="0" fontId="6" fillId="3" borderId="1" xfId="0" applyFont="1" applyFill="1" applyBorder="1" applyAlignment="1">
      <alignment horizontal="center" vertical="center" wrapText="1"/>
    </xf>
    <xf numFmtId="0" fontId="6" fillId="5"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7" fillId="0" borderId="0" xfId="0" applyFont="1" applyAlignment="1">
      <alignment horizontal="left"/>
    </xf>
    <xf numFmtId="3" fontId="8" fillId="3" borderId="1" xfId="1" applyNumberFormat="1" applyFont="1" applyFill="1" applyBorder="1" applyAlignment="1">
      <alignment horizontal="center" vertical="center" wrapText="1"/>
    </xf>
    <xf numFmtId="3" fontId="2" fillId="3" borderId="1" xfId="1" applyNumberFormat="1" applyFont="1" applyFill="1" applyBorder="1" applyAlignment="1">
      <alignment horizontal="center" vertical="center" wrapText="1"/>
    </xf>
    <xf numFmtId="0" fontId="7" fillId="0" borderId="0" xfId="0" applyFont="1"/>
    <xf numFmtId="0" fontId="7" fillId="4" borderId="2" xfId="0" applyFont="1" applyFill="1" applyBorder="1"/>
    <xf numFmtId="0" fontId="9" fillId="4" borderId="2" xfId="0" applyFont="1" applyFill="1" applyBorder="1"/>
    <xf numFmtId="0" fontId="4" fillId="0" borderId="1" xfId="0" applyFont="1" applyBorder="1" applyAlignment="1">
      <alignment horizontal="center" vertical="center" wrapText="1"/>
    </xf>
    <xf numFmtId="0" fontId="8" fillId="3" borderId="1" xfId="0" applyFont="1" applyFill="1" applyBorder="1" applyAlignment="1">
      <alignment horizontal="center" vertical="center" wrapText="1"/>
    </xf>
    <xf numFmtId="0" fontId="7" fillId="6" borderId="0" xfId="0" applyFont="1" applyFill="1"/>
    <xf numFmtId="0" fontId="7" fillId="6" borderId="0" xfId="0" applyFont="1" applyFill="1" applyAlignment="1">
      <alignment horizontal="left"/>
    </xf>
    <xf numFmtId="0" fontId="7" fillId="0" borderId="0" xfId="0" applyFont="1" applyAlignment="1">
      <alignment wrapText="1"/>
    </xf>
    <xf numFmtId="0" fontId="8" fillId="0" borderId="0" xfId="0" applyFont="1" applyAlignment="1">
      <alignment horizontal="center" vertical="center" wrapText="1"/>
    </xf>
    <xf numFmtId="3" fontId="6" fillId="5" borderId="1" xfId="0" applyNumberFormat="1" applyFont="1" applyFill="1" applyBorder="1" applyAlignment="1">
      <alignment horizontal="center" vertical="center" wrapText="1"/>
    </xf>
    <xf numFmtId="0" fontId="6" fillId="0" borderId="0" xfId="0" applyFont="1" applyAlignment="1">
      <alignment horizontal="center" vertical="center" wrapText="1"/>
    </xf>
    <xf numFmtId="2" fontId="3" fillId="3" borderId="1" xfId="0" applyNumberFormat="1" applyFont="1" applyFill="1" applyBorder="1" applyAlignment="1">
      <alignment horizontal="center" vertical="center"/>
    </xf>
    <xf numFmtId="0" fontId="7" fillId="3" borderId="1" xfId="0" applyFont="1" applyFill="1" applyBorder="1"/>
    <xf numFmtId="0" fontId="7" fillId="3" borderId="1" xfId="0" applyFont="1" applyFill="1" applyBorder="1" applyAlignment="1">
      <alignment wrapText="1"/>
    </xf>
    <xf numFmtId="0" fontId="10" fillId="7" borderId="1" xfId="2" applyNumberFormat="1" applyBorder="1" applyAlignment="1">
      <alignment horizontal="center" vertical="center" wrapText="1"/>
    </xf>
    <xf numFmtId="0" fontId="10" fillId="7" borderId="3" xfId="2" applyNumberFormat="1" applyBorder="1" applyAlignment="1">
      <alignment horizontal="center" vertical="center" wrapText="1"/>
    </xf>
    <xf numFmtId="0" fontId="13" fillId="0" borderId="0" xfId="0" applyFont="1" applyAlignment="1">
      <alignment horizontal="left"/>
    </xf>
    <xf numFmtId="0" fontId="7" fillId="10" borderId="0" xfId="0" applyFont="1" applyFill="1" applyAlignment="1">
      <alignment horizontal="left"/>
    </xf>
    <xf numFmtId="0" fontId="7" fillId="8" borderId="0" xfId="0" applyFont="1" applyFill="1" applyAlignment="1">
      <alignment horizontal="left"/>
    </xf>
    <xf numFmtId="0" fontId="14" fillId="8" borderId="0" xfId="0" applyFont="1" applyFill="1" applyAlignment="1">
      <alignment horizontal="left"/>
    </xf>
    <xf numFmtId="0" fontId="7" fillId="9" borderId="0" xfId="0" applyFont="1" applyFill="1" applyAlignment="1">
      <alignment horizontal="left"/>
    </xf>
    <xf numFmtId="0" fontId="15" fillId="10" borderId="0" xfId="0" applyFont="1" applyFill="1"/>
    <xf numFmtId="3" fontId="8" fillId="0" borderId="1" xfId="1" applyNumberFormat="1" applyFont="1" applyFill="1" applyBorder="1" applyAlignment="1">
      <alignment horizontal="left" vertical="center" wrapText="1"/>
    </xf>
  </cellXfs>
  <cellStyles count="3">
    <cellStyle name="Énfasis1" xfId="2" builtinId="29"/>
    <cellStyle name="Millares" xfId="1" builtinId="3"/>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0</xdr:row>
      <xdr:rowOff>0</xdr:rowOff>
    </xdr:from>
    <xdr:to>
      <xdr:col>1</xdr:col>
      <xdr:colOff>2971800</xdr:colOff>
      <xdr:row>8</xdr:row>
      <xdr:rowOff>85725</xdr:rowOff>
    </xdr:to>
    <xdr:pic>
      <xdr:nvPicPr>
        <xdr:cNvPr id="3" name="Imagen 2">
          <a:extLst>
            <a:ext uri="{FF2B5EF4-FFF2-40B4-BE49-F238E27FC236}">
              <a16:creationId xmlns:a16="http://schemas.microsoft.com/office/drawing/2014/main" id="{1E8C64E4-B9A1-4447-903D-25699F6454E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038475" y="0"/>
          <a:ext cx="2971800" cy="1609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12</xdr:row>
      <xdr:rowOff>0</xdr:rowOff>
    </xdr:from>
    <xdr:to>
      <xdr:col>1</xdr:col>
      <xdr:colOff>1524000</xdr:colOff>
      <xdr:row>22</xdr:row>
      <xdr:rowOff>57150</xdr:rowOff>
    </xdr:to>
    <xdr:pic>
      <xdr:nvPicPr>
        <xdr:cNvPr id="4" name="Imagen 3">
          <a:extLst>
            <a:ext uri="{FF2B5EF4-FFF2-40B4-BE49-F238E27FC236}">
              <a16:creationId xmlns:a16="http://schemas.microsoft.com/office/drawing/2014/main" id="{A4D49280-A320-48D5-A112-966A1828F55E}"/>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038475" y="2286000"/>
          <a:ext cx="1524000" cy="19621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23</xdr:row>
      <xdr:rowOff>0</xdr:rowOff>
    </xdr:from>
    <xdr:to>
      <xdr:col>1</xdr:col>
      <xdr:colOff>3248025</xdr:colOff>
      <xdr:row>33</xdr:row>
      <xdr:rowOff>180975</xdr:rowOff>
    </xdr:to>
    <xdr:pic>
      <xdr:nvPicPr>
        <xdr:cNvPr id="5" name="Imagen 4">
          <a:extLst>
            <a:ext uri="{FF2B5EF4-FFF2-40B4-BE49-F238E27FC236}">
              <a16:creationId xmlns:a16="http://schemas.microsoft.com/office/drawing/2014/main" id="{434ED5A6-3FCC-475B-B6AE-554C9B13BE81}"/>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3038475" y="4381500"/>
          <a:ext cx="3248025" cy="20859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25"/>
  <sheetViews>
    <sheetView tabSelected="1" workbookViewId="0"/>
  </sheetViews>
  <sheetFormatPr baseColWidth="10" defaultColWidth="12.7109375" defaultRowHeight="11.25" x14ac:dyDescent="0.2"/>
  <cols>
    <col min="1" max="1" width="15.85546875" style="12" bestFit="1" customWidth="1"/>
    <col min="2" max="2" width="30.7109375" style="12" customWidth="1"/>
    <col min="3" max="3" width="14.7109375" style="12" customWidth="1"/>
    <col min="4" max="4" width="16.42578125" style="12" bestFit="1" customWidth="1"/>
    <col min="5" max="5" width="13.85546875" style="12" bestFit="1" customWidth="1"/>
    <col min="6" max="6" width="11.85546875" style="12" bestFit="1" customWidth="1"/>
    <col min="7" max="7" width="12.5703125" style="12" bestFit="1" customWidth="1"/>
    <col min="8" max="8" width="11.42578125" style="12" bestFit="1" customWidth="1"/>
    <col min="9" max="9" width="23.28515625" style="12" customWidth="1"/>
    <col min="10" max="10" width="26.7109375" style="19" bestFit="1" customWidth="1"/>
    <col min="11" max="11" width="11" style="12" bestFit="1" customWidth="1"/>
    <col min="12" max="16384" width="12.7109375" style="12"/>
  </cols>
  <sheetData>
    <row r="1" spans="1:13" ht="60" x14ac:dyDescent="0.2">
      <c r="A1" s="26" t="s">
        <v>45</v>
      </c>
      <c r="B1" s="26" t="s">
        <v>46</v>
      </c>
      <c r="C1" s="26" t="s">
        <v>108</v>
      </c>
      <c r="D1" s="26" t="s">
        <v>109</v>
      </c>
      <c r="E1" s="26" t="s">
        <v>110</v>
      </c>
      <c r="F1" s="26" t="s">
        <v>111</v>
      </c>
      <c r="G1" s="26" t="s">
        <v>112</v>
      </c>
      <c r="H1" s="26" t="s">
        <v>113</v>
      </c>
      <c r="I1" s="26" t="s">
        <v>114</v>
      </c>
      <c r="J1" s="27" t="s">
        <v>28</v>
      </c>
      <c r="K1" s="27" t="s">
        <v>34</v>
      </c>
      <c r="L1" s="27" t="s">
        <v>38</v>
      </c>
      <c r="M1" s="27" t="s">
        <v>43</v>
      </c>
    </row>
    <row r="2" spans="1:13" x14ac:dyDescent="0.2">
      <c r="A2" s="1" t="s">
        <v>4</v>
      </c>
      <c r="B2" s="10" t="s">
        <v>127</v>
      </c>
      <c r="C2" s="11">
        <v>3750000</v>
      </c>
      <c r="D2" s="23" t="s">
        <v>64</v>
      </c>
      <c r="E2" s="24" t="s">
        <v>32</v>
      </c>
      <c r="F2" s="23" t="s">
        <v>9</v>
      </c>
      <c r="G2" s="23" t="s">
        <v>12</v>
      </c>
      <c r="H2" s="23" t="s">
        <v>14</v>
      </c>
      <c r="I2" s="23" t="s">
        <v>17</v>
      </c>
      <c r="J2" s="25" t="s">
        <v>138</v>
      </c>
      <c r="K2" s="24"/>
      <c r="L2" s="24" t="s">
        <v>39</v>
      </c>
      <c r="M2" s="24"/>
    </row>
    <row r="3" spans="1:13" ht="22.5" x14ac:dyDescent="0.2">
      <c r="A3" s="1" t="s">
        <v>4</v>
      </c>
      <c r="B3" s="10" t="s">
        <v>137</v>
      </c>
      <c r="C3" s="11">
        <v>180000</v>
      </c>
      <c r="D3" s="23" t="s">
        <v>64</v>
      </c>
      <c r="E3" s="24" t="s">
        <v>32</v>
      </c>
      <c r="F3" s="23" t="s">
        <v>9</v>
      </c>
      <c r="G3" s="23" t="s">
        <v>12</v>
      </c>
      <c r="H3" s="23" t="s">
        <v>14</v>
      </c>
      <c r="I3" s="23" t="s">
        <v>17</v>
      </c>
      <c r="J3" s="25" t="s">
        <v>139</v>
      </c>
      <c r="K3" s="24"/>
      <c r="L3" s="24" t="s">
        <v>39</v>
      </c>
      <c r="M3" s="24"/>
    </row>
    <row r="4" spans="1:13" x14ac:dyDescent="0.2">
      <c r="A4" s="1" t="s">
        <v>4</v>
      </c>
      <c r="B4" s="10" t="s">
        <v>128</v>
      </c>
      <c r="C4" s="11">
        <v>500000</v>
      </c>
      <c r="D4" s="23" t="s">
        <v>87</v>
      </c>
      <c r="E4" s="24" t="s">
        <v>32</v>
      </c>
      <c r="F4" s="23" t="s">
        <v>9</v>
      </c>
      <c r="G4" s="23" t="s">
        <v>12</v>
      </c>
      <c r="H4" s="23" t="s">
        <v>14</v>
      </c>
      <c r="I4" s="23" t="s">
        <v>17</v>
      </c>
      <c r="J4" s="25" t="s">
        <v>140</v>
      </c>
      <c r="K4" s="24"/>
      <c r="L4" s="24" t="s">
        <v>39</v>
      </c>
      <c r="M4" s="24"/>
    </row>
    <row r="5" spans="1:13" x14ac:dyDescent="0.2">
      <c r="A5" s="1" t="s">
        <v>4</v>
      </c>
      <c r="B5" s="10" t="s">
        <v>129</v>
      </c>
      <c r="C5" s="11">
        <v>1750000</v>
      </c>
      <c r="D5" s="23" t="s">
        <v>64</v>
      </c>
      <c r="E5" s="24" t="s">
        <v>32</v>
      </c>
      <c r="F5" s="23" t="s">
        <v>9</v>
      </c>
      <c r="G5" s="23" t="s">
        <v>12</v>
      </c>
      <c r="H5" s="23" t="s">
        <v>14</v>
      </c>
      <c r="I5" s="23" t="s">
        <v>17</v>
      </c>
      <c r="J5" s="25" t="s">
        <v>141</v>
      </c>
      <c r="K5" s="24"/>
      <c r="L5" s="24" t="s">
        <v>39</v>
      </c>
      <c r="M5" s="24"/>
    </row>
    <row r="6" spans="1:13" x14ac:dyDescent="0.2">
      <c r="A6" s="1" t="s">
        <v>4</v>
      </c>
      <c r="B6" s="10" t="s">
        <v>130</v>
      </c>
      <c r="C6" s="11">
        <v>500000</v>
      </c>
      <c r="D6" s="23" t="s">
        <v>87</v>
      </c>
      <c r="E6" s="24" t="s">
        <v>32</v>
      </c>
      <c r="F6" s="23" t="s">
        <v>9</v>
      </c>
      <c r="G6" s="23" t="s">
        <v>12</v>
      </c>
      <c r="H6" s="23" t="s">
        <v>14</v>
      </c>
      <c r="I6" s="23" t="s">
        <v>17</v>
      </c>
      <c r="J6" s="25" t="s">
        <v>142</v>
      </c>
      <c r="K6" s="24"/>
      <c r="L6" s="24" t="s">
        <v>39</v>
      </c>
      <c r="M6" s="24"/>
    </row>
    <row r="7" spans="1:13" ht="22.5" x14ac:dyDescent="0.2">
      <c r="A7" s="1" t="s">
        <v>4</v>
      </c>
      <c r="B7" s="10" t="s">
        <v>136</v>
      </c>
      <c r="C7" s="11">
        <v>1960000</v>
      </c>
      <c r="D7" s="23" t="s">
        <v>64</v>
      </c>
      <c r="E7" s="24" t="s">
        <v>32</v>
      </c>
      <c r="F7" s="23" t="s">
        <v>9</v>
      </c>
      <c r="G7" s="23" t="s">
        <v>12</v>
      </c>
      <c r="H7" s="23" t="s">
        <v>14</v>
      </c>
      <c r="I7" s="23" t="s">
        <v>17</v>
      </c>
      <c r="J7" s="25" t="s">
        <v>143</v>
      </c>
      <c r="K7" s="24"/>
      <c r="L7" s="24" t="s">
        <v>39</v>
      </c>
      <c r="M7" s="24"/>
    </row>
    <row r="8" spans="1:13" x14ac:dyDescent="0.2">
      <c r="A8" s="1" t="s">
        <v>4</v>
      </c>
      <c r="B8" s="10" t="s">
        <v>131</v>
      </c>
      <c r="C8" s="11">
        <v>200000</v>
      </c>
      <c r="D8" s="23" t="s">
        <v>62</v>
      </c>
      <c r="E8" s="24" t="s">
        <v>32</v>
      </c>
      <c r="F8" s="23" t="s">
        <v>9</v>
      </c>
      <c r="G8" s="23" t="s">
        <v>12</v>
      </c>
      <c r="H8" s="23" t="s">
        <v>14</v>
      </c>
      <c r="I8" s="23" t="s">
        <v>17</v>
      </c>
      <c r="J8" s="25" t="s">
        <v>144</v>
      </c>
      <c r="K8" s="24"/>
      <c r="L8" s="24" t="s">
        <v>39</v>
      </c>
      <c r="M8" s="24"/>
    </row>
    <row r="9" spans="1:13" x14ac:dyDescent="0.2">
      <c r="A9" s="1" t="s">
        <v>4</v>
      </c>
      <c r="B9" s="10" t="s">
        <v>132</v>
      </c>
      <c r="C9" s="11">
        <v>630000</v>
      </c>
      <c r="D9" s="23" t="s">
        <v>64</v>
      </c>
      <c r="E9" s="24" t="s">
        <v>32</v>
      </c>
      <c r="F9" s="23" t="s">
        <v>9</v>
      </c>
      <c r="G9" s="23" t="s">
        <v>12</v>
      </c>
      <c r="H9" s="23" t="s">
        <v>14</v>
      </c>
      <c r="I9" s="23" t="s">
        <v>17</v>
      </c>
      <c r="J9" s="25" t="s">
        <v>145</v>
      </c>
      <c r="K9" s="24"/>
      <c r="L9" s="24" t="s">
        <v>39</v>
      </c>
      <c r="M9" s="24"/>
    </row>
    <row r="10" spans="1:13" x14ac:dyDescent="0.2">
      <c r="A10" s="1" t="s">
        <v>4</v>
      </c>
      <c r="B10" s="10" t="s">
        <v>133</v>
      </c>
      <c r="C10" s="11">
        <v>130000</v>
      </c>
      <c r="D10" s="23" t="s">
        <v>63</v>
      </c>
      <c r="E10" s="24" t="s">
        <v>32</v>
      </c>
      <c r="F10" s="23" t="s">
        <v>9</v>
      </c>
      <c r="G10" s="23" t="s">
        <v>12</v>
      </c>
      <c r="H10" s="23" t="s">
        <v>13</v>
      </c>
      <c r="I10" s="23" t="s">
        <v>16</v>
      </c>
      <c r="J10" s="25" t="s">
        <v>146</v>
      </c>
      <c r="K10" s="24"/>
      <c r="L10" s="24" t="s">
        <v>39</v>
      </c>
      <c r="M10" s="24"/>
    </row>
    <row r="11" spans="1:13" x14ac:dyDescent="0.2">
      <c r="A11" s="1" t="s">
        <v>4</v>
      </c>
      <c r="B11" s="10" t="s">
        <v>134</v>
      </c>
      <c r="C11" s="11">
        <v>10000</v>
      </c>
      <c r="D11" s="23" t="s">
        <v>77</v>
      </c>
      <c r="E11" s="24" t="s">
        <v>36</v>
      </c>
      <c r="F11" s="23" t="s">
        <v>9</v>
      </c>
      <c r="G11" s="23" t="s">
        <v>12</v>
      </c>
      <c r="H11" s="23" t="s">
        <v>13</v>
      </c>
      <c r="I11" s="23" t="s">
        <v>16</v>
      </c>
      <c r="J11" s="25" t="s">
        <v>135</v>
      </c>
      <c r="K11" s="24"/>
      <c r="L11" s="24" t="s">
        <v>39</v>
      </c>
      <c r="M11" s="24"/>
    </row>
    <row r="12" spans="1:13" x14ac:dyDescent="0.2">
      <c r="A12" s="1"/>
      <c r="B12" s="10"/>
      <c r="C12" s="11"/>
      <c r="D12" s="23"/>
      <c r="E12" s="24"/>
      <c r="F12" s="23"/>
      <c r="G12" s="23"/>
      <c r="H12" s="23"/>
      <c r="I12" s="23"/>
      <c r="J12" s="25"/>
      <c r="K12" s="24"/>
      <c r="L12" s="24"/>
      <c r="M12" s="24"/>
    </row>
    <row r="13" spans="1:13" x14ac:dyDescent="0.2">
      <c r="A13" s="1"/>
      <c r="B13" s="10"/>
      <c r="C13" s="11"/>
      <c r="D13" s="23"/>
      <c r="E13" s="24"/>
      <c r="F13" s="23"/>
      <c r="G13" s="23"/>
      <c r="H13" s="23"/>
      <c r="I13" s="23"/>
      <c r="J13" s="25"/>
      <c r="K13" s="24"/>
      <c r="L13" s="24"/>
      <c r="M13" s="24"/>
    </row>
    <row r="14" spans="1:13" x14ac:dyDescent="0.2">
      <c r="A14" s="1"/>
      <c r="B14" s="10"/>
      <c r="C14" s="11"/>
      <c r="D14" s="23"/>
      <c r="E14" s="24"/>
      <c r="F14" s="23"/>
      <c r="G14" s="23"/>
      <c r="H14" s="23"/>
      <c r="I14" s="23"/>
      <c r="J14" s="25"/>
      <c r="K14" s="24"/>
      <c r="L14" s="24"/>
      <c r="M14" s="24"/>
    </row>
    <row r="15" spans="1:13" x14ac:dyDescent="0.2">
      <c r="A15" s="1"/>
      <c r="B15" s="10"/>
      <c r="C15" s="11"/>
      <c r="D15" s="23"/>
      <c r="E15" s="24"/>
      <c r="F15" s="23"/>
      <c r="G15" s="23"/>
      <c r="H15" s="23"/>
      <c r="I15" s="23"/>
      <c r="J15" s="25"/>
      <c r="K15" s="24"/>
      <c r="L15" s="24"/>
      <c r="M15" s="24"/>
    </row>
    <row r="18" spans="10:10" x14ac:dyDescent="0.2">
      <c r="J18" s="12"/>
    </row>
    <row r="19" spans="10:10" x14ac:dyDescent="0.2">
      <c r="J19" s="12"/>
    </row>
    <row r="20" spans="10:10" x14ac:dyDescent="0.2">
      <c r="J20" s="12"/>
    </row>
    <row r="21" spans="10:10" x14ac:dyDescent="0.2">
      <c r="J21" s="12"/>
    </row>
    <row r="22" spans="10:10" x14ac:dyDescent="0.2">
      <c r="J22" s="12"/>
    </row>
    <row r="23" spans="10:10" x14ac:dyDescent="0.2">
      <c r="J23" s="12"/>
    </row>
    <row r="24" spans="10:10" x14ac:dyDescent="0.2">
      <c r="J24" s="12"/>
    </row>
    <row r="25" spans="10:10" x14ac:dyDescent="0.2">
      <c r="J25" s="12"/>
    </row>
  </sheetData>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9">
        <x14:dataValidation type="list" allowBlank="1" showInputMessage="1" showErrorMessage="1" xr:uid="{00000000-0002-0000-0000-000000000000}">
          <x14:formula1>
            <xm:f>'Validación de datos'!$H$7:$H$8</xm:f>
          </x14:formula1>
          <xm:sqref>H2:H15</xm:sqref>
        </x14:dataValidation>
        <x14:dataValidation type="list" allowBlank="1" showInputMessage="1" showErrorMessage="1" xr:uid="{00000000-0002-0000-0000-000001000000}">
          <x14:formula1>
            <xm:f>'Validación de datos'!$H$4:$H$5</xm:f>
          </x14:formula1>
          <xm:sqref>G2:G15</xm:sqref>
        </x14:dataValidation>
        <x14:dataValidation type="list" allowBlank="1" showInputMessage="1" showErrorMessage="1" xr:uid="{00000000-0002-0000-0000-000002000000}">
          <x14:formula1>
            <xm:f>'Validación de datos'!$H$1:$H$2</xm:f>
          </x14:formula1>
          <xm:sqref>F2:F15</xm:sqref>
        </x14:dataValidation>
        <x14:dataValidation type="list" allowBlank="1" showInputMessage="1" showErrorMessage="1" xr:uid="{00000000-0002-0000-0000-000003000000}">
          <x14:formula1>
            <xm:f>'Validación de datos'!$H$10:$H$15</xm:f>
          </x14:formula1>
          <xm:sqref>I3:I15</xm:sqref>
        </x14:dataValidation>
        <x14:dataValidation type="list" allowBlank="1" showInputMessage="1" showErrorMessage="1" xr:uid="{00000000-0002-0000-0000-000004000000}">
          <x14:formula1>
            <xm:f>'Validación de datos'!$L$1:$L$5</xm:f>
          </x14:formula1>
          <xm:sqref>L2:L15</xm:sqref>
        </x14:dataValidation>
        <x14:dataValidation type="list" allowBlank="1" showInputMessage="1" showErrorMessage="1" xr:uid="{00000000-0002-0000-0000-000005000000}">
          <x14:formula1>
            <xm:f>'Validación de datos'!$E$1:$E$7</xm:f>
          </x14:formula1>
          <xm:sqref>E2:E15</xm:sqref>
        </x14:dataValidation>
        <x14:dataValidation type="list" allowBlank="1" showInputMessage="1" showErrorMessage="1" xr:uid="{00000000-0002-0000-0000-000006000000}">
          <x14:formula1>
            <xm:f>'Validación de datos'!$H$10:$H$14</xm:f>
          </x14:formula1>
          <xm:sqref>I2</xm:sqref>
        </x14:dataValidation>
        <x14:dataValidation type="list" allowBlank="1" showInputMessage="1" showErrorMessage="1" xr:uid="{00000000-0002-0000-0000-000007000000}">
          <x14:formula1>
            <xm:f>'Validación de datos'!$B$1:$B$64</xm:f>
          </x14:formula1>
          <xm:sqref>D2:D15</xm:sqref>
        </x14:dataValidation>
        <x14:dataValidation type="list" allowBlank="1" showInputMessage="1" showErrorMessage="1" xr:uid="{623F5927-C47D-462C-9366-CC5169AB88E1}">
          <x14:formula1>
            <xm:f>'Validación de datos'!$J$1:$J$13</xm:f>
          </x14:formula1>
          <xm:sqref>A2:A15</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15"/>
  <sheetViews>
    <sheetView zoomScale="90" zoomScaleNormal="90" workbookViewId="0"/>
  </sheetViews>
  <sheetFormatPr baseColWidth="10" defaultColWidth="17.85546875" defaultRowHeight="11.25" x14ac:dyDescent="0.2"/>
  <cols>
    <col min="1" max="1" width="17.85546875" style="22"/>
    <col min="2" max="2" width="47.140625" style="22" customWidth="1"/>
    <col min="3" max="3" width="17.85546875" style="22"/>
    <col min="4" max="4" width="68.140625" style="20" customWidth="1"/>
    <col min="5" max="9" width="17.85546875" style="22"/>
    <col min="10" max="10" width="28.28515625" style="22" customWidth="1"/>
    <col min="11" max="11" width="37.42578125" style="22" customWidth="1"/>
    <col min="12" max="13" width="17.85546875" style="19"/>
    <col min="14" max="14" width="46" style="19" customWidth="1"/>
    <col min="15" max="15" width="17.85546875" style="19"/>
    <col min="16" max="16" width="17.85546875" style="19" customWidth="1"/>
    <col min="17" max="17" width="72.28515625" style="19" customWidth="1"/>
    <col min="18" max="16384" width="17.85546875" style="19"/>
  </cols>
  <sheetData>
    <row r="1" spans="1:11" ht="56.25" x14ac:dyDescent="0.2">
      <c r="A1" s="8" t="s">
        <v>29</v>
      </c>
      <c r="B1" s="8" t="s">
        <v>30</v>
      </c>
      <c r="C1" s="2" t="s">
        <v>44</v>
      </c>
      <c r="D1" s="15" t="s">
        <v>116</v>
      </c>
      <c r="E1" s="3" t="s">
        <v>0</v>
      </c>
      <c r="F1" s="3" t="s">
        <v>115</v>
      </c>
      <c r="G1" s="3" t="s">
        <v>27</v>
      </c>
      <c r="H1" s="3" t="s">
        <v>118</v>
      </c>
      <c r="I1" s="3" t="s">
        <v>117</v>
      </c>
      <c r="J1" s="3" t="s">
        <v>119</v>
      </c>
      <c r="K1" s="3" t="s">
        <v>31</v>
      </c>
    </row>
    <row r="2" spans="1:11" ht="56.25" x14ac:dyDescent="0.2">
      <c r="A2" s="4" t="str">
        <f>Volumes!A2</f>
        <v>ARGENTINA</v>
      </c>
      <c r="B2" s="4" t="str">
        <f>Volumes!B2</f>
        <v>AR-128K-LTE-R8 1/2-2/3/4FF-BLI-PRE</v>
      </c>
      <c r="C2" s="21">
        <f>Volumes!C2</f>
        <v>3750000</v>
      </c>
      <c r="D2" s="16" t="s">
        <v>147</v>
      </c>
      <c r="E2" s="7" t="str">
        <f>Volumes!F2</f>
        <v>No Scratch</v>
      </c>
      <c r="F2" s="5" t="s">
        <v>152</v>
      </c>
      <c r="G2" s="7" t="str">
        <f>Volumes!E2</f>
        <v>Precut 2FF/3FF/4FF</v>
      </c>
      <c r="H2" s="5" t="s">
        <v>154</v>
      </c>
      <c r="I2" s="5" t="s">
        <v>157</v>
      </c>
      <c r="J2" s="6" t="s">
        <v>158</v>
      </c>
      <c r="K2" s="5" t="s">
        <v>159</v>
      </c>
    </row>
    <row r="3" spans="1:11" ht="56.25" x14ac:dyDescent="0.2">
      <c r="A3" s="4" t="str">
        <f>Volumes!A3</f>
        <v>ARGENTINA</v>
      </c>
      <c r="B3" s="4" t="str">
        <f>Volumes!B3</f>
        <v>AR-128K-LTE-R8 1/2-2/3/4FF-BLI-PREDIG</v>
      </c>
      <c r="C3" s="21">
        <f>Volumes!C3</f>
        <v>180000</v>
      </c>
      <c r="D3" s="16" t="s">
        <v>147</v>
      </c>
      <c r="E3" s="7" t="str">
        <f>Volumes!F3</f>
        <v>No Scratch</v>
      </c>
      <c r="F3" s="5" t="s">
        <v>152</v>
      </c>
      <c r="G3" s="7" t="str">
        <f>Volumes!E3</f>
        <v>Precut 2FF/3FF/4FF</v>
      </c>
      <c r="H3" s="5" t="s">
        <v>154</v>
      </c>
      <c r="I3" s="5" t="s">
        <v>157</v>
      </c>
      <c r="J3" s="6" t="s">
        <v>158</v>
      </c>
      <c r="K3" s="5" t="s">
        <v>159</v>
      </c>
    </row>
    <row r="4" spans="1:11" ht="56.25" x14ac:dyDescent="0.2">
      <c r="A4" s="4" t="str">
        <f>Volumes!A4</f>
        <v>ARGENTINA</v>
      </c>
      <c r="B4" s="4" t="str">
        <f>Volumes!B4</f>
        <v>AR-128K-LTE-R9 1/2-2/3/4FF-BLI-PRE</v>
      </c>
      <c r="C4" s="21">
        <f>Volumes!C4</f>
        <v>500000</v>
      </c>
      <c r="D4" s="16" t="s">
        <v>148</v>
      </c>
      <c r="E4" s="7" t="str">
        <f>Volumes!F4</f>
        <v>No Scratch</v>
      </c>
      <c r="F4" s="5" t="s">
        <v>152</v>
      </c>
      <c r="G4" s="7" t="str">
        <f>Volumes!E4</f>
        <v>Precut 2FF/3FF/4FF</v>
      </c>
      <c r="H4" s="5" t="s">
        <v>154</v>
      </c>
      <c r="I4" s="5" t="s">
        <v>157</v>
      </c>
      <c r="J4" s="6" t="s">
        <v>158</v>
      </c>
      <c r="K4" s="5" t="s">
        <v>159</v>
      </c>
    </row>
    <row r="5" spans="1:11" ht="56.25" x14ac:dyDescent="0.2">
      <c r="A5" s="4" t="str">
        <f>Volumes!A5</f>
        <v>ARGENTINA</v>
      </c>
      <c r="B5" s="4" t="str">
        <f>Volumes!B5</f>
        <v>AR-128K-LTE-R8 1/2-2/3/4FF-BLI-POS</v>
      </c>
      <c r="C5" s="21">
        <f>Volumes!C5</f>
        <v>1750000</v>
      </c>
      <c r="D5" s="16" t="s">
        <v>147</v>
      </c>
      <c r="E5" s="7" t="str">
        <f>Volumes!F5</f>
        <v>No Scratch</v>
      </c>
      <c r="F5" s="5" t="s">
        <v>152</v>
      </c>
      <c r="G5" s="7" t="str">
        <f>Volumes!E5</f>
        <v>Precut 2FF/3FF/4FF</v>
      </c>
      <c r="H5" s="5" t="s">
        <v>154</v>
      </c>
      <c r="I5" s="5" t="s">
        <v>157</v>
      </c>
      <c r="J5" s="6" t="s">
        <v>158</v>
      </c>
      <c r="K5" s="5" t="s">
        <v>159</v>
      </c>
    </row>
    <row r="6" spans="1:11" ht="56.25" x14ac:dyDescent="0.2">
      <c r="A6" s="4" t="str">
        <f>Volumes!A6</f>
        <v>ARGENTINA</v>
      </c>
      <c r="B6" s="4" t="str">
        <f>Volumes!B6</f>
        <v>AR-128K-LTE-R9 1/2-2/3/4FF-BLI-POS</v>
      </c>
      <c r="C6" s="21">
        <f>Volumes!C6</f>
        <v>500000</v>
      </c>
      <c r="D6" s="16" t="s">
        <v>148</v>
      </c>
      <c r="E6" s="7" t="str">
        <f>Volumes!F6</f>
        <v>No Scratch</v>
      </c>
      <c r="F6" s="5" t="s">
        <v>152</v>
      </c>
      <c r="G6" s="7" t="str">
        <f>Volumes!E6</f>
        <v>Precut 2FF/3FF/4FF</v>
      </c>
      <c r="H6" s="5" t="s">
        <v>154</v>
      </c>
      <c r="I6" s="5" t="s">
        <v>157</v>
      </c>
      <c r="J6" s="6" t="s">
        <v>158</v>
      </c>
      <c r="K6" s="5" t="s">
        <v>159</v>
      </c>
    </row>
    <row r="7" spans="1:11" ht="56.25" x14ac:dyDescent="0.2">
      <c r="A7" s="4" t="str">
        <f>Volumes!A7</f>
        <v>ARGENTINA</v>
      </c>
      <c r="B7" s="4" t="str">
        <f>Volumes!B7</f>
        <v>AR-128K-LTE-R8 1/2-2/3/4FF-BLI-MULTI</v>
      </c>
      <c r="C7" s="21">
        <f>Volumes!C7</f>
        <v>1960000</v>
      </c>
      <c r="D7" s="16" t="s">
        <v>147</v>
      </c>
      <c r="E7" s="7" t="str">
        <f>Volumes!F7</f>
        <v>No Scratch</v>
      </c>
      <c r="F7" s="5" t="s">
        <v>152</v>
      </c>
      <c r="G7" s="7" t="str">
        <f>Volumes!E7</f>
        <v>Precut 2FF/3FF/4FF</v>
      </c>
      <c r="H7" s="5" t="s">
        <v>154</v>
      </c>
      <c r="I7" s="5" t="s">
        <v>157</v>
      </c>
      <c r="J7" s="6" t="s">
        <v>158</v>
      </c>
      <c r="K7" s="5" t="s">
        <v>159</v>
      </c>
    </row>
    <row r="8" spans="1:11" ht="56.25" x14ac:dyDescent="0.2">
      <c r="A8" s="4" t="str">
        <f>Volumes!A8</f>
        <v>ARGENTINA</v>
      </c>
      <c r="B8" s="4" t="str">
        <f>Volumes!B8</f>
        <v>AR-128K-LTE-R6 1/2-2/3/4FF-BLI-TUENTI</v>
      </c>
      <c r="C8" s="21">
        <f>Volumes!C8</f>
        <v>200000</v>
      </c>
      <c r="D8" s="16" t="s">
        <v>149</v>
      </c>
      <c r="E8" s="7" t="str">
        <f>Volumes!F8</f>
        <v>No Scratch</v>
      </c>
      <c r="F8" s="5" t="s">
        <v>152</v>
      </c>
      <c r="G8" s="7" t="str">
        <f>Volumes!E8</f>
        <v>Precut 2FF/3FF/4FF</v>
      </c>
      <c r="H8" s="5" t="s">
        <v>154</v>
      </c>
      <c r="I8" s="5" t="s">
        <v>157</v>
      </c>
      <c r="J8" s="6" t="s">
        <v>158</v>
      </c>
      <c r="K8" s="5" t="s">
        <v>159</v>
      </c>
    </row>
    <row r="9" spans="1:11" ht="56.25" x14ac:dyDescent="0.2">
      <c r="A9" s="4" t="str">
        <f>Volumes!A9</f>
        <v>ARGENTINA</v>
      </c>
      <c r="B9" s="4" t="str">
        <f>Volumes!B9</f>
        <v>AR-128K-LTE-R8 1/2-2/3/4FF-BLI-TUENTI</v>
      </c>
      <c r="C9" s="21">
        <f>Volumes!C9</f>
        <v>630000</v>
      </c>
      <c r="D9" s="16" t="s">
        <v>147</v>
      </c>
      <c r="E9" s="7" t="str">
        <f>Volumes!F9</f>
        <v>No Scratch</v>
      </c>
      <c r="F9" s="5" t="s">
        <v>152</v>
      </c>
      <c r="G9" s="7" t="str">
        <f>Volumes!E9</f>
        <v>Precut 2FF/3FF/4FF</v>
      </c>
      <c r="H9" s="5" t="s">
        <v>154</v>
      </c>
      <c r="I9" s="5" t="s">
        <v>157</v>
      </c>
      <c r="J9" s="6" t="s">
        <v>158</v>
      </c>
      <c r="K9" s="5" t="s">
        <v>159</v>
      </c>
    </row>
    <row r="10" spans="1:11" ht="123.75" x14ac:dyDescent="0.2">
      <c r="A10" s="4" t="str">
        <f>Volumes!A10</f>
        <v>ARGENTINA</v>
      </c>
      <c r="B10" s="4" t="str">
        <f>Volumes!B10</f>
        <v>AR-128K-LTE-R8-2/3/4FF-CEL-GUI-FWT</v>
      </c>
      <c r="C10" s="21">
        <f>Volumes!C10</f>
        <v>130000</v>
      </c>
      <c r="D10" s="16" t="s">
        <v>150</v>
      </c>
      <c r="E10" s="7" t="str">
        <f>Volumes!F10</f>
        <v>No Scratch</v>
      </c>
      <c r="F10" s="5" t="s">
        <v>153</v>
      </c>
      <c r="G10" s="7" t="str">
        <f>Volumes!E10</f>
        <v>Precut 2FF/3FF/4FF</v>
      </c>
      <c r="H10" s="5" t="s">
        <v>155</v>
      </c>
      <c r="I10" s="5" t="s">
        <v>157</v>
      </c>
      <c r="J10" s="6" t="s">
        <v>158</v>
      </c>
      <c r="K10" s="5" t="s">
        <v>159</v>
      </c>
    </row>
    <row r="11" spans="1:11" ht="123.75" x14ac:dyDescent="0.2">
      <c r="A11" s="4" t="str">
        <f>Volumes!A11</f>
        <v>ARGENTINA</v>
      </c>
      <c r="B11" s="4" t="str">
        <f>Volumes!B11</f>
        <v>AR-ESIM-R8-CEL-GUI</v>
      </c>
      <c r="C11" s="21">
        <f>Volumes!C11</f>
        <v>10000</v>
      </c>
      <c r="D11" s="16" t="s">
        <v>151</v>
      </c>
      <c r="E11" s="7" t="str">
        <f>Volumes!F11</f>
        <v>No Scratch</v>
      </c>
      <c r="F11" s="5" t="s">
        <v>153</v>
      </c>
      <c r="G11" s="7" t="str">
        <f>Volumes!E11</f>
        <v>No precut</v>
      </c>
      <c r="H11" s="5" t="s">
        <v>156</v>
      </c>
      <c r="I11" s="5" t="s">
        <v>157</v>
      </c>
      <c r="J11" s="6" t="s">
        <v>158</v>
      </c>
      <c r="K11" s="5" t="s">
        <v>159</v>
      </c>
    </row>
    <row r="12" spans="1:11" x14ac:dyDescent="0.2">
      <c r="A12" s="4">
        <f>Volumes!A12</f>
        <v>0</v>
      </c>
      <c r="B12" s="4">
        <f>Volumes!B12</f>
        <v>0</v>
      </c>
      <c r="C12" s="21">
        <f>Volumes!C12</f>
        <v>0</v>
      </c>
      <c r="D12" s="16"/>
      <c r="E12" s="7">
        <f>Volumes!F12</f>
        <v>0</v>
      </c>
      <c r="F12" s="5"/>
      <c r="G12" s="7">
        <f>Volumes!E12</f>
        <v>0</v>
      </c>
      <c r="H12" s="5"/>
      <c r="I12" s="5"/>
      <c r="J12" s="6"/>
      <c r="K12" s="5"/>
    </row>
    <row r="13" spans="1:11" x14ac:dyDescent="0.2">
      <c r="A13" s="4">
        <f>Volumes!A13</f>
        <v>0</v>
      </c>
      <c r="B13" s="4">
        <f>Volumes!B13</f>
        <v>0</v>
      </c>
      <c r="C13" s="21">
        <f>Volumes!C13</f>
        <v>0</v>
      </c>
      <c r="D13" s="16"/>
      <c r="E13" s="7">
        <f>Volumes!F13</f>
        <v>0</v>
      </c>
      <c r="F13" s="5"/>
      <c r="G13" s="7">
        <f>Volumes!E13</f>
        <v>0</v>
      </c>
      <c r="H13" s="5"/>
      <c r="I13" s="5"/>
      <c r="J13" s="6"/>
      <c r="K13" s="5"/>
    </row>
    <row r="14" spans="1:11" x14ac:dyDescent="0.2">
      <c r="A14" s="4">
        <f>Volumes!A14</f>
        <v>0</v>
      </c>
      <c r="B14" s="4">
        <f>Volumes!B14</f>
        <v>0</v>
      </c>
      <c r="C14" s="21">
        <f>Volumes!C14</f>
        <v>0</v>
      </c>
      <c r="D14" s="16"/>
      <c r="E14" s="7">
        <f>Volumes!F14</f>
        <v>0</v>
      </c>
      <c r="F14" s="5"/>
      <c r="G14" s="7">
        <f>Volumes!E14</f>
        <v>0</v>
      </c>
      <c r="H14" s="5"/>
      <c r="I14" s="5"/>
      <c r="J14" s="6"/>
      <c r="K14" s="5"/>
    </row>
    <row r="15" spans="1:11" x14ac:dyDescent="0.2">
      <c r="A15" s="4">
        <f>Volumes!A15</f>
        <v>0</v>
      </c>
      <c r="B15" s="4">
        <f>Volumes!B15</f>
        <v>0</v>
      </c>
      <c r="C15" s="21">
        <f>Volumes!C15</f>
        <v>0</v>
      </c>
      <c r="D15" s="16"/>
      <c r="E15" s="7">
        <f>Volumes!F15</f>
        <v>0</v>
      </c>
      <c r="F15" s="5"/>
      <c r="G15" s="7">
        <f>Volumes!E15</f>
        <v>0</v>
      </c>
      <c r="H15" s="5"/>
      <c r="I15" s="5"/>
      <c r="J15" s="6"/>
      <c r="K15" s="5"/>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election activeCell="A11" sqref="A11"/>
    </sheetView>
  </sheetViews>
  <sheetFormatPr baseColWidth="10" defaultColWidth="68.42578125" defaultRowHeight="15" x14ac:dyDescent="0.25"/>
  <cols>
    <col min="1" max="1" width="45.5703125" bestFit="1" customWidth="1"/>
  </cols>
  <sheetData>
    <row r="1" spans="1:1" x14ac:dyDescent="0.25">
      <c r="A1" s="33" t="s">
        <v>160</v>
      </c>
    </row>
    <row r="2" spans="1:1" x14ac:dyDescent="0.25">
      <c r="A2" s="34" t="s">
        <v>127</v>
      </c>
    </row>
    <row r="3" spans="1:1" x14ac:dyDescent="0.25">
      <c r="A3" s="34" t="s">
        <v>137</v>
      </c>
    </row>
    <row r="4" spans="1:1" x14ac:dyDescent="0.25">
      <c r="A4" s="34" t="s">
        <v>128</v>
      </c>
    </row>
    <row r="5" spans="1:1" x14ac:dyDescent="0.25">
      <c r="A5" s="34" t="s">
        <v>129</v>
      </c>
    </row>
    <row r="6" spans="1:1" x14ac:dyDescent="0.25">
      <c r="A6" s="34" t="s">
        <v>130</v>
      </c>
    </row>
    <row r="7" spans="1:1" x14ac:dyDescent="0.25">
      <c r="A7" s="34" t="s">
        <v>136</v>
      </c>
    </row>
    <row r="8" spans="1:1" x14ac:dyDescent="0.25">
      <c r="A8" s="34" t="s">
        <v>131</v>
      </c>
    </row>
    <row r="9" spans="1:1" x14ac:dyDescent="0.25">
      <c r="A9" s="34" t="s">
        <v>132</v>
      </c>
    </row>
    <row r="10" spans="1:1" x14ac:dyDescent="0.25">
      <c r="A10" t="s">
        <v>163</v>
      </c>
    </row>
    <row r="11" spans="1:1" x14ac:dyDescent="0.25">
      <c r="A11" t="s">
        <v>161</v>
      </c>
    </row>
    <row r="13" spans="1:1" x14ac:dyDescent="0.25">
      <c r="A13" s="33" t="s">
        <v>162</v>
      </c>
    </row>
    <row r="14" spans="1:1" x14ac:dyDescent="0.25">
      <c r="A14" s="10" t="s">
        <v>133</v>
      </c>
    </row>
    <row r="15" spans="1:1" x14ac:dyDescent="0.25">
      <c r="A15" t="s">
        <v>161</v>
      </c>
    </row>
    <row r="24" spans="1:1" x14ac:dyDescent="0.25">
      <c r="A24" s="33" t="s">
        <v>162</v>
      </c>
    </row>
    <row r="25" spans="1:1" x14ac:dyDescent="0.25">
      <c r="A25" s="10" t="s">
        <v>134</v>
      </c>
    </row>
    <row r="26" spans="1:1" x14ac:dyDescent="0.25">
      <c r="A26" t="s">
        <v>161</v>
      </c>
    </row>
  </sheetData>
  <pageMargins left="0.7" right="0.7" top="0.75" bottom="0.75" header="0.3" footer="0.3"/>
  <pageSetup orientation="portrait" horizontalDpi="360" verticalDpi="36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L64"/>
  <sheetViews>
    <sheetView topLeftCell="A31" zoomScaleNormal="100" workbookViewId="0">
      <selection activeCell="H21" sqref="H21"/>
    </sheetView>
  </sheetViews>
  <sheetFormatPr baseColWidth="10" defaultColWidth="9.140625" defaultRowHeight="15" x14ac:dyDescent="0.25"/>
  <cols>
    <col min="2" max="2" width="24" customWidth="1"/>
    <col min="5" max="5" width="16.140625" customWidth="1"/>
    <col min="8" max="8" width="23.85546875" customWidth="1"/>
    <col min="10" max="10" width="13.140625" customWidth="1"/>
  </cols>
  <sheetData>
    <row r="1" spans="1:12" x14ac:dyDescent="0.25">
      <c r="A1" s="17" t="s">
        <v>5</v>
      </c>
      <c r="B1" s="9" t="s">
        <v>48</v>
      </c>
      <c r="D1" s="17" t="s">
        <v>6</v>
      </c>
      <c r="E1" s="9" t="s">
        <v>36</v>
      </c>
      <c r="F1" s="9"/>
      <c r="G1" s="17" t="s">
        <v>8</v>
      </c>
      <c r="H1" s="9" t="s">
        <v>10</v>
      </c>
      <c r="J1" s="12" t="s">
        <v>4</v>
      </c>
      <c r="L1" s="9" t="s">
        <v>41</v>
      </c>
    </row>
    <row r="2" spans="1:12" x14ac:dyDescent="0.25">
      <c r="A2" s="17" t="s">
        <v>5</v>
      </c>
      <c r="B2" s="9" t="s">
        <v>49</v>
      </c>
      <c r="D2" s="17" t="s">
        <v>6</v>
      </c>
      <c r="E2" s="9" t="s">
        <v>7</v>
      </c>
      <c r="F2" s="9"/>
      <c r="G2" s="17" t="s">
        <v>8</v>
      </c>
      <c r="H2" s="9" t="s">
        <v>9</v>
      </c>
      <c r="J2" s="12" t="s">
        <v>47</v>
      </c>
      <c r="L2" s="9" t="s">
        <v>85</v>
      </c>
    </row>
    <row r="3" spans="1:12" x14ac:dyDescent="0.25">
      <c r="A3" s="17" t="s">
        <v>5</v>
      </c>
      <c r="B3" s="9" t="s">
        <v>69</v>
      </c>
      <c r="D3" s="17" t="s">
        <v>6</v>
      </c>
      <c r="E3" s="9" t="s">
        <v>1</v>
      </c>
      <c r="F3" s="9"/>
      <c r="G3" s="13"/>
      <c r="H3" s="14"/>
      <c r="J3" s="12" t="s">
        <v>21</v>
      </c>
      <c r="L3" s="9" t="s">
        <v>39</v>
      </c>
    </row>
    <row r="4" spans="1:12" x14ac:dyDescent="0.25">
      <c r="A4" s="17" t="s">
        <v>5</v>
      </c>
      <c r="B4" s="28" t="s">
        <v>62</v>
      </c>
      <c r="D4" s="17" t="s">
        <v>6</v>
      </c>
      <c r="E4" s="9" t="s">
        <v>32</v>
      </c>
      <c r="F4" s="9"/>
      <c r="G4" s="17" t="s">
        <v>11</v>
      </c>
      <c r="H4" s="12" t="s">
        <v>11</v>
      </c>
      <c r="J4" s="12" t="s">
        <v>22</v>
      </c>
      <c r="L4" s="9" t="s">
        <v>42</v>
      </c>
    </row>
    <row r="5" spans="1:12" x14ac:dyDescent="0.25">
      <c r="A5" s="17" t="s">
        <v>5</v>
      </c>
      <c r="B5" s="9" t="s">
        <v>50</v>
      </c>
      <c r="D5" s="17" t="s">
        <v>6</v>
      </c>
      <c r="E5" s="9" t="s">
        <v>2</v>
      </c>
      <c r="F5" s="9"/>
      <c r="G5" s="17" t="s">
        <v>11</v>
      </c>
      <c r="H5" s="9" t="s">
        <v>12</v>
      </c>
      <c r="J5" s="12" t="s">
        <v>23</v>
      </c>
      <c r="L5" s="9" t="s">
        <v>40</v>
      </c>
    </row>
    <row r="6" spans="1:12" x14ac:dyDescent="0.25">
      <c r="A6" s="17" t="s">
        <v>5</v>
      </c>
      <c r="B6" s="9" t="s">
        <v>51</v>
      </c>
      <c r="D6" s="17" t="s">
        <v>6</v>
      </c>
      <c r="E6" s="9" t="s">
        <v>3</v>
      </c>
      <c r="F6" s="9"/>
      <c r="G6" s="13"/>
      <c r="H6" s="14"/>
      <c r="J6" s="12" t="s">
        <v>107</v>
      </c>
    </row>
    <row r="7" spans="1:12" x14ac:dyDescent="0.25">
      <c r="A7" s="17" t="s">
        <v>5</v>
      </c>
      <c r="B7" s="9" t="s">
        <v>91</v>
      </c>
      <c r="D7" s="17" t="s">
        <v>6</v>
      </c>
      <c r="E7" s="9" t="s">
        <v>33</v>
      </c>
      <c r="G7" s="17" t="s">
        <v>13</v>
      </c>
      <c r="H7" s="9" t="s">
        <v>13</v>
      </c>
      <c r="J7" s="12" t="s">
        <v>19</v>
      </c>
    </row>
    <row r="8" spans="1:12" x14ac:dyDescent="0.25">
      <c r="A8" s="17" t="s">
        <v>5</v>
      </c>
      <c r="B8" s="9" t="s">
        <v>86</v>
      </c>
      <c r="G8" s="17" t="s">
        <v>13</v>
      </c>
      <c r="H8" s="9" t="s">
        <v>14</v>
      </c>
      <c r="J8" s="12" t="s">
        <v>71</v>
      </c>
    </row>
    <row r="9" spans="1:12" x14ac:dyDescent="0.25">
      <c r="A9" s="17" t="s">
        <v>5</v>
      </c>
      <c r="B9" s="29" t="s">
        <v>120</v>
      </c>
      <c r="G9" s="13"/>
      <c r="H9" s="14"/>
      <c r="J9" s="12" t="s">
        <v>24</v>
      </c>
    </row>
    <row r="10" spans="1:12" x14ac:dyDescent="0.25">
      <c r="A10" s="17" t="s">
        <v>5</v>
      </c>
      <c r="B10" s="29" t="s">
        <v>121</v>
      </c>
      <c r="G10" s="18" t="s">
        <v>15</v>
      </c>
      <c r="H10" s="9" t="s">
        <v>16</v>
      </c>
      <c r="J10" s="12" t="s">
        <v>20</v>
      </c>
    </row>
    <row r="11" spans="1:12" x14ac:dyDescent="0.25">
      <c r="A11" s="17" t="s">
        <v>5</v>
      </c>
      <c r="B11" s="30" t="s">
        <v>52</v>
      </c>
      <c r="G11" s="18" t="s">
        <v>15</v>
      </c>
      <c r="H11" s="9" t="s">
        <v>37</v>
      </c>
      <c r="J11" s="12" t="s">
        <v>25</v>
      </c>
    </row>
    <row r="12" spans="1:12" x14ac:dyDescent="0.25">
      <c r="A12" s="17" t="s">
        <v>5</v>
      </c>
      <c r="B12" s="30" t="s">
        <v>70</v>
      </c>
      <c r="G12" s="18" t="s">
        <v>15</v>
      </c>
      <c r="H12" s="9" t="s">
        <v>35</v>
      </c>
      <c r="J12" s="12" t="s">
        <v>26</v>
      </c>
    </row>
    <row r="13" spans="1:12" x14ac:dyDescent="0.25">
      <c r="A13" s="17" t="s">
        <v>5</v>
      </c>
      <c r="B13" s="9" t="s">
        <v>53</v>
      </c>
      <c r="G13" s="18" t="s">
        <v>15</v>
      </c>
      <c r="H13" s="9" t="s">
        <v>17</v>
      </c>
      <c r="J13" s="12" t="s">
        <v>126</v>
      </c>
    </row>
    <row r="14" spans="1:12" x14ac:dyDescent="0.25">
      <c r="A14" s="17" t="s">
        <v>5</v>
      </c>
      <c r="B14" s="9" t="s">
        <v>54</v>
      </c>
      <c r="G14" s="18" t="s">
        <v>15</v>
      </c>
      <c r="H14" s="9" t="s">
        <v>18</v>
      </c>
      <c r="J14" s="12"/>
    </row>
    <row r="15" spans="1:12" x14ac:dyDescent="0.25">
      <c r="A15" s="17" t="s">
        <v>5</v>
      </c>
      <c r="B15" s="9" t="s">
        <v>55</v>
      </c>
      <c r="H15" s="9"/>
      <c r="J15" s="12"/>
    </row>
    <row r="16" spans="1:12" x14ac:dyDescent="0.25">
      <c r="A16" s="17" t="s">
        <v>5</v>
      </c>
      <c r="B16" s="9" t="s">
        <v>94</v>
      </c>
      <c r="J16" s="12"/>
    </row>
    <row r="17" spans="1:10" x14ac:dyDescent="0.25">
      <c r="A17" s="17" t="s">
        <v>5</v>
      </c>
      <c r="B17" s="9" t="s">
        <v>89</v>
      </c>
    </row>
    <row r="18" spans="1:10" x14ac:dyDescent="0.25">
      <c r="A18" s="17" t="s">
        <v>5</v>
      </c>
      <c r="B18" s="9" t="s">
        <v>97</v>
      </c>
      <c r="J18" s="12"/>
    </row>
    <row r="19" spans="1:10" x14ac:dyDescent="0.25">
      <c r="A19" s="17" t="s">
        <v>5</v>
      </c>
      <c r="B19" s="9" t="s">
        <v>56</v>
      </c>
    </row>
    <row r="20" spans="1:10" x14ac:dyDescent="0.25">
      <c r="A20" s="17" t="s">
        <v>5</v>
      </c>
      <c r="B20" s="9" t="s">
        <v>57</v>
      </c>
      <c r="C20" s="12"/>
    </row>
    <row r="21" spans="1:10" x14ac:dyDescent="0.25">
      <c r="A21" s="17" t="s">
        <v>5</v>
      </c>
      <c r="B21" s="9" t="s">
        <v>58</v>
      </c>
      <c r="C21" s="12"/>
    </row>
    <row r="22" spans="1:10" x14ac:dyDescent="0.25">
      <c r="A22" s="17" t="s">
        <v>5</v>
      </c>
      <c r="B22" s="9" t="s">
        <v>59</v>
      </c>
      <c r="C22" s="12"/>
    </row>
    <row r="23" spans="1:10" x14ac:dyDescent="0.25">
      <c r="A23" s="17" t="s">
        <v>5</v>
      </c>
      <c r="B23" s="9" t="s">
        <v>95</v>
      </c>
      <c r="C23" s="12"/>
    </row>
    <row r="24" spans="1:10" x14ac:dyDescent="0.25">
      <c r="A24" s="17" t="s">
        <v>5</v>
      </c>
      <c r="B24" s="9" t="s">
        <v>88</v>
      </c>
      <c r="C24" s="12"/>
    </row>
    <row r="25" spans="1:10" x14ac:dyDescent="0.25">
      <c r="A25" s="17" t="s">
        <v>5</v>
      </c>
      <c r="B25" s="9" t="s">
        <v>98</v>
      </c>
      <c r="C25" s="12"/>
    </row>
    <row r="26" spans="1:10" x14ac:dyDescent="0.25">
      <c r="A26" s="17" t="s">
        <v>5</v>
      </c>
      <c r="B26" s="9" t="s">
        <v>124</v>
      </c>
      <c r="C26" s="12"/>
    </row>
    <row r="27" spans="1:10" x14ac:dyDescent="0.25">
      <c r="A27" s="17" t="s">
        <v>5</v>
      </c>
      <c r="B27" s="9" t="s">
        <v>72</v>
      </c>
    </row>
    <row r="28" spans="1:10" x14ac:dyDescent="0.25">
      <c r="A28" s="17" t="s">
        <v>5</v>
      </c>
      <c r="B28" s="9" t="s">
        <v>60</v>
      </c>
    </row>
    <row r="29" spans="1:10" x14ac:dyDescent="0.25">
      <c r="A29" s="17" t="s">
        <v>5</v>
      </c>
      <c r="B29" s="9" t="s">
        <v>73</v>
      </c>
    </row>
    <row r="30" spans="1:10" x14ac:dyDescent="0.25">
      <c r="A30" s="17" t="s">
        <v>5</v>
      </c>
      <c r="B30" s="9" t="s">
        <v>61</v>
      </c>
    </row>
    <row r="31" spans="1:10" x14ac:dyDescent="0.25">
      <c r="A31" s="17" t="s">
        <v>5</v>
      </c>
      <c r="B31" s="9" t="s">
        <v>62</v>
      </c>
    </row>
    <row r="32" spans="1:10" x14ac:dyDescent="0.25">
      <c r="A32" s="17" t="s">
        <v>5</v>
      </c>
      <c r="B32" s="9" t="s">
        <v>63</v>
      </c>
    </row>
    <row r="33" spans="1:2" x14ac:dyDescent="0.25">
      <c r="A33" s="17" t="s">
        <v>5</v>
      </c>
      <c r="B33" s="9" t="s">
        <v>64</v>
      </c>
    </row>
    <row r="34" spans="1:2" x14ac:dyDescent="0.25">
      <c r="A34" s="17" t="s">
        <v>5</v>
      </c>
      <c r="B34" s="9" t="s">
        <v>92</v>
      </c>
    </row>
    <row r="35" spans="1:2" x14ac:dyDescent="0.25">
      <c r="A35" s="17" t="s">
        <v>5</v>
      </c>
      <c r="B35" s="9" t="s">
        <v>87</v>
      </c>
    </row>
    <row r="36" spans="1:2" x14ac:dyDescent="0.25">
      <c r="A36" s="17" t="s">
        <v>5</v>
      </c>
      <c r="B36" s="29" t="s">
        <v>122</v>
      </c>
    </row>
    <row r="37" spans="1:2" x14ac:dyDescent="0.25">
      <c r="A37" s="17" t="s">
        <v>5</v>
      </c>
      <c r="B37" s="29" t="s">
        <v>123</v>
      </c>
    </row>
    <row r="38" spans="1:2" x14ac:dyDescent="0.25">
      <c r="A38" s="17" t="s">
        <v>5</v>
      </c>
      <c r="B38" s="9" t="s">
        <v>65</v>
      </c>
    </row>
    <row r="39" spans="1:2" x14ac:dyDescent="0.25">
      <c r="A39" s="17" t="s">
        <v>5</v>
      </c>
      <c r="B39" s="9" t="s">
        <v>74</v>
      </c>
    </row>
    <row r="40" spans="1:2" x14ac:dyDescent="0.25">
      <c r="A40" s="17" t="s">
        <v>5</v>
      </c>
      <c r="B40" s="9" t="s">
        <v>66</v>
      </c>
    </row>
    <row r="41" spans="1:2" x14ac:dyDescent="0.25">
      <c r="A41" s="17" t="s">
        <v>5</v>
      </c>
      <c r="B41" s="9" t="s">
        <v>101</v>
      </c>
    </row>
    <row r="42" spans="1:2" x14ac:dyDescent="0.25">
      <c r="A42" s="17" t="s">
        <v>5</v>
      </c>
      <c r="B42" s="9" t="s">
        <v>75</v>
      </c>
    </row>
    <row r="43" spans="1:2" x14ac:dyDescent="0.25">
      <c r="A43" s="17" t="s">
        <v>5</v>
      </c>
      <c r="B43" s="9" t="s">
        <v>102</v>
      </c>
    </row>
    <row r="44" spans="1:2" x14ac:dyDescent="0.25">
      <c r="A44" s="17" t="s">
        <v>5</v>
      </c>
      <c r="B44" s="9" t="s">
        <v>93</v>
      </c>
    </row>
    <row r="45" spans="1:2" x14ac:dyDescent="0.25">
      <c r="A45" s="17" t="s">
        <v>5</v>
      </c>
      <c r="B45" s="9" t="s">
        <v>99</v>
      </c>
    </row>
    <row r="46" spans="1:2" x14ac:dyDescent="0.25">
      <c r="A46" s="17" t="s">
        <v>5</v>
      </c>
      <c r="B46" s="9" t="s">
        <v>90</v>
      </c>
    </row>
    <row r="47" spans="1:2" x14ac:dyDescent="0.25">
      <c r="A47" s="17" t="s">
        <v>5</v>
      </c>
      <c r="B47" s="9" t="s">
        <v>100</v>
      </c>
    </row>
    <row r="48" spans="1:2" x14ac:dyDescent="0.25">
      <c r="A48" s="17" t="s">
        <v>5</v>
      </c>
      <c r="B48" s="30" t="s">
        <v>67</v>
      </c>
    </row>
    <row r="49" spans="1:2" x14ac:dyDescent="0.25">
      <c r="A49" s="17" t="s">
        <v>5</v>
      </c>
      <c r="B49" s="30" t="s">
        <v>68</v>
      </c>
    </row>
    <row r="50" spans="1:2" x14ac:dyDescent="0.25">
      <c r="A50" s="17" t="s">
        <v>5</v>
      </c>
      <c r="B50" s="30" t="s">
        <v>96</v>
      </c>
    </row>
    <row r="51" spans="1:2" x14ac:dyDescent="0.25">
      <c r="A51" s="17" t="s">
        <v>5</v>
      </c>
      <c r="B51" s="31" t="s">
        <v>104</v>
      </c>
    </row>
    <row r="52" spans="1:2" x14ac:dyDescent="0.25">
      <c r="A52" s="17" t="s">
        <v>5</v>
      </c>
      <c r="B52" s="31" t="s">
        <v>105</v>
      </c>
    </row>
    <row r="53" spans="1:2" x14ac:dyDescent="0.25">
      <c r="A53" s="17" t="s">
        <v>5</v>
      </c>
      <c r="B53" s="31" t="s">
        <v>106</v>
      </c>
    </row>
    <row r="54" spans="1:2" x14ac:dyDescent="0.25">
      <c r="A54" s="17" t="s">
        <v>5</v>
      </c>
      <c r="B54" s="32" t="s">
        <v>76</v>
      </c>
    </row>
    <row r="55" spans="1:2" x14ac:dyDescent="0.25">
      <c r="A55" s="17" t="s">
        <v>5</v>
      </c>
      <c r="B55" s="32" t="s">
        <v>77</v>
      </c>
    </row>
    <row r="56" spans="1:2" x14ac:dyDescent="0.25">
      <c r="A56" s="17" t="s">
        <v>5</v>
      </c>
      <c r="B56" s="32" t="s">
        <v>78</v>
      </c>
    </row>
    <row r="57" spans="1:2" x14ac:dyDescent="0.25">
      <c r="A57" s="17" t="s">
        <v>5</v>
      </c>
      <c r="B57" s="32" t="s">
        <v>125</v>
      </c>
    </row>
    <row r="58" spans="1:2" x14ac:dyDescent="0.25">
      <c r="A58" s="17" t="s">
        <v>5</v>
      </c>
      <c r="B58" s="32" t="s">
        <v>79</v>
      </c>
    </row>
    <row r="59" spans="1:2" x14ac:dyDescent="0.25">
      <c r="A59" s="17" t="s">
        <v>5</v>
      </c>
      <c r="B59" s="32" t="s">
        <v>80</v>
      </c>
    </row>
    <row r="60" spans="1:2" x14ac:dyDescent="0.25">
      <c r="A60" s="17" t="s">
        <v>5</v>
      </c>
      <c r="B60" s="32" t="s">
        <v>81</v>
      </c>
    </row>
    <row r="61" spans="1:2" x14ac:dyDescent="0.25">
      <c r="A61" s="17" t="s">
        <v>5</v>
      </c>
      <c r="B61" s="32" t="s">
        <v>82</v>
      </c>
    </row>
    <row r="62" spans="1:2" x14ac:dyDescent="0.25">
      <c r="A62" s="17" t="s">
        <v>5</v>
      </c>
      <c r="B62" s="32" t="s">
        <v>83</v>
      </c>
    </row>
    <row r="63" spans="1:2" x14ac:dyDescent="0.25">
      <c r="A63" s="17" t="s">
        <v>5</v>
      </c>
      <c r="B63" s="32" t="s">
        <v>84</v>
      </c>
    </row>
    <row r="64" spans="1:2" x14ac:dyDescent="0.25">
      <c r="A64" s="17" t="s">
        <v>5</v>
      </c>
      <c r="B64" s="30" t="s">
        <v>103</v>
      </c>
    </row>
  </sheetData>
  <sortState xmlns:xlrd2="http://schemas.microsoft.com/office/spreadsheetml/2017/richdata2" ref="J1:J13">
    <sortCondition ref="J13"/>
  </sortState>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vt:i4>
      </vt:variant>
    </vt:vector>
  </HeadingPairs>
  <TitlesOfParts>
    <vt:vector size="5" baseType="lpstr">
      <vt:lpstr>Volumes</vt:lpstr>
      <vt:lpstr>Specifications</vt:lpstr>
      <vt:lpstr>Diseños y fotos</vt:lpstr>
      <vt:lpstr>Validación de datos</vt:lpstr>
      <vt:lpstr>Type_of_SIM__tipo_de_SIM</vt:lpstr>
    </vt:vector>
  </TitlesOfParts>
  <Company>Telefonica O2 Germany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Eder Montes Ruiz</dc:creator>
  <cp:lastModifiedBy>Usuario de Windows</cp:lastModifiedBy>
  <dcterms:created xsi:type="dcterms:W3CDTF">2013-08-14T09:33:05Z</dcterms:created>
  <dcterms:modified xsi:type="dcterms:W3CDTF">2022-09-28T12:47:55Z</dcterms:modified>
</cp:coreProperties>
</file>